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NĂM 2024\Dữ liệu mở\T10-KH dữ liệu mở\Giáo dục\"/>
    </mc:Choice>
  </mc:AlternateContent>
  <xr:revisionPtr revIDLastSave="0" documentId="8_{0AA19FE9-2115-4D26-BE92-44DF73309466}" xr6:coauthVersionLast="47" xr6:coauthVersionMax="47" xr10:uidLastSave="{00000000-0000-0000-0000-000000000000}"/>
  <bookViews>
    <workbookView xWindow="-108" yWindow="-108" windowWidth="23256" windowHeight="12576" tabRatio="955" xr2:uid="{00000000-000D-0000-FFFF-FFFF00000000}"/>
  </bookViews>
  <sheets>
    <sheet name="3.3 -DL HS THC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aXY0qcoTCV/4OqeMKi7UADGX73rFnjARYjts2xuhpPE="/>
    </ext>
  </extLst>
</workbook>
</file>

<file path=xl/calcChain.xml><?xml version="1.0" encoding="utf-8"?>
<calcChain xmlns="http://schemas.openxmlformats.org/spreadsheetml/2006/main"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C26" i="3"/>
  <c r="R14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5" authorId="0" shapeId="0" xr:uid="{00000000-0006-0000-0400-000001000000}">
      <text>
        <r>
          <rPr>
            <sz val="14"/>
            <color theme="1"/>
            <rFont val="Times New Roman"/>
            <scheme val="minor"/>
          </rPr>
          <t>======
ID#AAABXGib9qI
Nguyễn Ngọc Thuyết    (2024-10-27 01:23:53)
Thêm 01 HS chuyển đến cuối tháng 10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ZblK627QSCkaVR1n8RWhwWKVeHw=="/>
    </ext>
  </extLst>
</comments>
</file>

<file path=xl/sharedStrings.xml><?xml version="1.0" encoding="utf-8"?>
<sst xmlns="http://schemas.openxmlformats.org/spreadsheetml/2006/main" count="41" uniqueCount="41">
  <si>
    <t>PHÒNG GIÁO DỤC VÀ ĐÀO TẠO</t>
  </si>
  <si>
    <t>STT</t>
  </si>
  <si>
    <t>Tên trường</t>
  </si>
  <si>
    <t>Ghi chú</t>
  </si>
  <si>
    <t>Kinh</t>
  </si>
  <si>
    <t>Thái</t>
  </si>
  <si>
    <t>Mông</t>
  </si>
  <si>
    <t>Xinh Mun</t>
  </si>
  <si>
    <t>Khơ Mú</t>
  </si>
  <si>
    <t>Mường</t>
  </si>
  <si>
    <t>DT khác</t>
  </si>
  <si>
    <t>Trường TH-THCS Tà Làng</t>
  </si>
  <si>
    <t>Trường TH-THCS Mường Lựm</t>
  </si>
  <si>
    <t>Trường TH-THCS Sặp Vạt</t>
  </si>
  <si>
    <t>Trường TH-THCS Chiềng Khoi</t>
  </si>
  <si>
    <t>Trường TH-THCS Chiềng Pằn</t>
  </si>
  <si>
    <t>Trường TH-THCS Chiềng Sàng</t>
  </si>
  <si>
    <t>Trường TH-THCS Yên Sơn</t>
  </si>
  <si>
    <t>Trường TH-THCS Đông Bâu</t>
  </si>
  <si>
    <t>Trường TH-THCS Liên Chung</t>
  </si>
  <si>
    <t>Trường THCS Tú Nang</t>
  </si>
  <si>
    <t>Trường THCS Chiềng Hặc</t>
  </si>
  <si>
    <t>Trường THCS Nguyễn Cảnh Toàn</t>
  </si>
  <si>
    <t xml:space="preserve">Trường THCS Thị Trấn </t>
  </si>
  <si>
    <t>Trường THCS Chiềng Đông</t>
  </si>
  <si>
    <t xml:space="preserve">Trường THCS Phiêng Khoài </t>
  </si>
  <si>
    <t>Trường THCS Lóng Phiêng</t>
  </si>
  <si>
    <t>Trường PTDTBT THCS Chiềng On</t>
  </si>
  <si>
    <t>Trường PTDTBT THCS Chiềng Tương</t>
  </si>
  <si>
    <t>UBND HUYỆN YÊN CHÂU</t>
  </si>
  <si>
    <t>Tổng số HS</t>
  </si>
  <si>
    <t>Số HS nam</t>
  </si>
  <si>
    <t>Số HS nữ</t>
  </si>
  <si>
    <t>Số HS chia theo từng khối lớp</t>
  </si>
  <si>
    <t>Số HS chia theo dân tộc</t>
  </si>
  <si>
    <t>Tổng cấp học</t>
  </si>
  <si>
    <t>DỮ LIỆU HỌC SINH CẤP THCS NĂM HỌC 2024 - 2025</t>
  </si>
  <si>
    <t>Lớp 6</t>
  </si>
  <si>
    <t>Lớp 7</t>
  </si>
  <si>
    <t>Lớp 8</t>
  </si>
  <si>
    <t>Lớp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</si>
</sst>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4"/>
      <color theme="1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4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4"/>
      <color theme="1"/>
      <name val="Times New Roman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scheme val="major"/>
    </font>
    <font>
      <sz val="14"/>
      <color theme="1"/>
      <name val="Times New Roman"/>
      <family val="2"/>
      <scheme val="minor"/>
    </font>
    <font>
      <b/>
      <sz val="12"/>
      <color theme="1"/>
      <name val="Times New Roma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0" xfId="0" applyFont="1"/>
    <xf numFmtId="0" fontId="1" fillId="2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7" fillId="2" borderId="0" xfId="0" applyFont="1" applyFill="1"/>
    <xf numFmtId="0" fontId="5" fillId="3" borderId="0" xfId="0" applyFont="1" applyFill="1" applyAlignment="1">
      <alignment horizontal="center"/>
    </xf>
    <xf numFmtId="0" fontId="9" fillId="3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abSelected="1" workbookViewId="0">
      <pane ySplit="7" topLeftCell="A20" activePane="bottomLeft" state="frozen"/>
      <selection pane="bottomLeft" activeCell="M25" sqref="M25"/>
    </sheetView>
  </sheetViews>
  <sheetFormatPr defaultColWidth="10.08984375" defaultRowHeight="15" customHeight="1"/>
  <cols>
    <col min="1" max="1" width="5.08984375" customWidth="1"/>
    <col min="2" max="2" width="27.6328125" customWidth="1"/>
    <col min="3" max="3" width="7.36328125" customWidth="1"/>
    <col min="4" max="4" width="6.08984375" customWidth="1"/>
    <col min="5" max="5" width="5.90625" customWidth="1"/>
    <col min="6" max="9" width="6.6328125" customWidth="1"/>
    <col min="10" max="10" width="6.54296875" customWidth="1"/>
    <col min="11" max="11" width="6.08984375" customWidth="1"/>
    <col min="12" max="12" width="6.54296875" customWidth="1"/>
    <col min="13" max="14" width="7.90625" customWidth="1"/>
    <col min="15" max="16" width="7.453125" customWidth="1"/>
    <col min="17" max="17" width="13.453125" customWidth="1"/>
    <col min="18" max="26" width="8.453125" customWidth="1"/>
  </cols>
  <sheetData>
    <row r="1" spans="1:18" ht="18.75" customHeight="1">
      <c r="A1" s="27" t="s">
        <v>29</v>
      </c>
      <c r="B1" s="26"/>
      <c r="C1" s="26"/>
    </row>
    <row r="2" spans="1:18" ht="18.75" customHeight="1">
      <c r="A2" s="25" t="s">
        <v>0</v>
      </c>
      <c r="B2" s="26"/>
      <c r="C2" s="26"/>
    </row>
    <row r="3" spans="1:18" ht="18.75" customHeight="1"/>
    <row r="4" spans="1:18" ht="18.75" customHeight="1">
      <c r="C4" s="28" t="s">
        <v>36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ht="18.75" customHeight="1"/>
    <row r="6" spans="1:18" ht="21" customHeight="1">
      <c r="A6" s="22" t="s">
        <v>1</v>
      </c>
      <c r="B6" s="22" t="s">
        <v>2</v>
      </c>
      <c r="C6" s="24" t="s">
        <v>30</v>
      </c>
      <c r="D6" s="24" t="s">
        <v>31</v>
      </c>
      <c r="E6" s="24" t="s">
        <v>32</v>
      </c>
      <c r="F6" s="19" t="s">
        <v>33</v>
      </c>
      <c r="G6" s="21"/>
      <c r="H6" s="21"/>
      <c r="I6" s="20"/>
      <c r="J6" s="19" t="s">
        <v>34</v>
      </c>
      <c r="K6" s="21"/>
      <c r="L6" s="21"/>
      <c r="M6" s="21"/>
      <c r="N6" s="21"/>
      <c r="O6" s="21"/>
      <c r="P6" s="20"/>
      <c r="Q6" s="22" t="s">
        <v>3</v>
      </c>
    </row>
    <row r="7" spans="1:18" ht="21" customHeight="1">
      <c r="A7" s="23"/>
      <c r="B7" s="23"/>
      <c r="C7" s="23"/>
      <c r="D7" s="23"/>
      <c r="E7" s="23"/>
      <c r="F7" s="1" t="s">
        <v>37</v>
      </c>
      <c r="G7" s="1" t="s">
        <v>38</v>
      </c>
      <c r="H7" s="1" t="s">
        <v>39</v>
      </c>
      <c r="I7" s="1" t="s">
        <v>40</v>
      </c>
      <c r="J7" s="1" t="s">
        <v>4</v>
      </c>
      <c r="K7" s="1" t="s">
        <v>5</v>
      </c>
      <c r="L7" s="1" t="s">
        <v>6</v>
      </c>
      <c r="M7" s="1" t="s">
        <v>7</v>
      </c>
      <c r="N7" s="1" t="s">
        <v>8</v>
      </c>
      <c r="O7" s="1" t="s">
        <v>9</v>
      </c>
      <c r="P7" s="1" t="s">
        <v>10</v>
      </c>
      <c r="Q7" s="23"/>
    </row>
    <row r="8" spans="1:18" ht="18.75" customHeight="1">
      <c r="A8" s="2">
        <v>1</v>
      </c>
      <c r="B8" s="5" t="s">
        <v>20</v>
      </c>
      <c r="C8" s="2">
        <v>329</v>
      </c>
      <c r="D8" s="2">
        <v>168</v>
      </c>
      <c r="E8" s="2">
        <v>161</v>
      </c>
      <c r="F8" s="2">
        <v>99</v>
      </c>
      <c r="G8" s="2">
        <v>67</v>
      </c>
      <c r="H8" s="2">
        <v>77</v>
      </c>
      <c r="I8" s="2">
        <v>86</v>
      </c>
      <c r="J8" s="2">
        <v>13</v>
      </c>
      <c r="K8" s="2">
        <v>265</v>
      </c>
      <c r="L8" s="2">
        <v>12</v>
      </c>
      <c r="M8" s="2">
        <v>35</v>
      </c>
      <c r="N8" s="2">
        <v>0</v>
      </c>
      <c r="O8" s="2">
        <v>4</v>
      </c>
      <c r="P8" s="2">
        <v>0</v>
      </c>
      <c r="Q8" s="2"/>
    </row>
    <row r="9" spans="1:18" ht="18.75" customHeight="1">
      <c r="A9" s="2">
        <v>2</v>
      </c>
      <c r="B9" s="5" t="s">
        <v>21</v>
      </c>
      <c r="C9" s="2">
        <v>411</v>
      </c>
      <c r="D9" s="2">
        <v>220</v>
      </c>
      <c r="E9" s="2">
        <v>191</v>
      </c>
      <c r="F9" s="2">
        <v>93</v>
      </c>
      <c r="G9" s="2">
        <v>113</v>
      </c>
      <c r="H9" s="2">
        <v>104</v>
      </c>
      <c r="I9" s="2">
        <v>101</v>
      </c>
      <c r="J9" s="2">
        <v>12</v>
      </c>
      <c r="K9" s="2">
        <v>257</v>
      </c>
      <c r="L9" s="2">
        <v>124</v>
      </c>
      <c r="M9" s="2">
        <v>15</v>
      </c>
      <c r="N9" s="2">
        <v>0</v>
      </c>
      <c r="O9" s="2">
        <v>2</v>
      </c>
      <c r="P9" s="2">
        <v>1</v>
      </c>
      <c r="Q9" s="2"/>
    </row>
    <row r="10" spans="1:18" ht="18.75" customHeight="1">
      <c r="A10" s="2">
        <v>3</v>
      </c>
      <c r="B10" s="5" t="s">
        <v>22</v>
      </c>
      <c r="C10" s="2">
        <v>231</v>
      </c>
      <c r="D10" s="2">
        <v>108</v>
      </c>
      <c r="E10" s="2">
        <v>123</v>
      </c>
      <c r="F10" s="2">
        <v>56</v>
      </c>
      <c r="G10" s="2">
        <v>58</v>
      </c>
      <c r="H10" s="2">
        <v>60</v>
      </c>
      <c r="I10" s="2">
        <v>57</v>
      </c>
      <c r="J10" s="2">
        <v>171</v>
      </c>
      <c r="K10" s="2">
        <v>55</v>
      </c>
      <c r="L10" s="2">
        <v>0</v>
      </c>
      <c r="M10" s="2">
        <v>1</v>
      </c>
      <c r="N10" s="2">
        <v>1</v>
      </c>
      <c r="O10" s="2">
        <v>2</v>
      </c>
      <c r="P10" s="2">
        <v>1</v>
      </c>
      <c r="Q10" s="2"/>
    </row>
    <row r="11" spans="1:18" ht="18.75" customHeight="1">
      <c r="A11" s="2">
        <v>4</v>
      </c>
      <c r="B11" s="5" t="s">
        <v>23</v>
      </c>
      <c r="C11" s="2">
        <v>351</v>
      </c>
      <c r="D11" s="2">
        <v>183</v>
      </c>
      <c r="E11" s="2">
        <v>168</v>
      </c>
      <c r="F11" s="2">
        <v>88</v>
      </c>
      <c r="G11" s="2">
        <v>104</v>
      </c>
      <c r="H11" s="2">
        <v>92</v>
      </c>
      <c r="I11" s="2">
        <v>67</v>
      </c>
      <c r="J11" s="2">
        <v>117</v>
      </c>
      <c r="K11" s="2">
        <v>202</v>
      </c>
      <c r="L11" s="2">
        <v>11</v>
      </c>
      <c r="M11" s="2">
        <v>5</v>
      </c>
      <c r="N11" s="2">
        <v>3</v>
      </c>
      <c r="O11" s="2">
        <v>9</v>
      </c>
      <c r="P11" s="2">
        <v>4</v>
      </c>
      <c r="Q11" s="2"/>
    </row>
    <row r="12" spans="1:18" ht="18.75" customHeight="1">
      <c r="A12" s="2">
        <v>5</v>
      </c>
      <c r="B12" s="5" t="s">
        <v>24</v>
      </c>
      <c r="C12" s="2">
        <v>654</v>
      </c>
      <c r="D12" s="2">
        <v>365</v>
      </c>
      <c r="E12" s="2">
        <v>289</v>
      </c>
      <c r="F12" s="2">
        <v>198</v>
      </c>
      <c r="G12" s="2">
        <v>160</v>
      </c>
      <c r="H12" s="2">
        <v>147</v>
      </c>
      <c r="I12" s="2">
        <v>149</v>
      </c>
      <c r="J12" s="2">
        <v>12</v>
      </c>
      <c r="K12" s="2">
        <v>566</v>
      </c>
      <c r="L12" s="2">
        <v>75</v>
      </c>
      <c r="M12" s="2">
        <v>0</v>
      </c>
      <c r="N12" s="2">
        <v>1</v>
      </c>
      <c r="O12" s="2">
        <v>0</v>
      </c>
      <c r="P12" s="2">
        <v>0</v>
      </c>
      <c r="Q12" s="2"/>
    </row>
    <row r="13" spans="1:18" ht="18.75" customHeight="1">
      <c r="A13" s="2">
        <v>6</v>
      </c>
      <c r="B13" s="5" t="s">
        <v>25</v>
      </c>
      <c r="C13" s="2">
        <v>655</v>
      </c>
      <c r="D13" s="2">
        <v>339</v>
      </c>
      <c r="E13" s="2">
        <v>316</v>
      </c>
      <c r="F13" s="2">
        <v>178</v>
      </c>
      <c r="G13" s="2">
        <v>200</v>
      </c>
      <c r="H13" s="2">
        <v>129</v>
      </c>
      <c r="I13" s="2">
        <v>148</v>
      </c>
      <c r="J13" s="6">
        <v>291</v>
      </c>
      <c r="K13" s="7">
        <v>34</v>
      </c>
      <c r="L13" s="7">
        <v>181</v>
      </c>
      <c r="M13" s="7">
        <v>138</v>
      </c>
      <c r="N13" s="7">
        <v>3</v>
      </c>
      <c r="O13" s="7">
        <v>8</v>
      </c>
      <c r="P13" s="2"/>
      <c r="Q13" s="2"/>
    </row>
    <row r="14" spans="1:18" ht="18.75" customHeight="1">
      <c r="A14" s="2">
        <v>7</v>
      </c>
      <c r="B14" s="5" t="s">
        <v>26</v>
      </c>
      <c r="C14" s="2">
        <f>SUM(F14,G14,H14,I14)</f>
        <v>450</v>
      </c>
      <c r="D14" s="2">
        <v>247</v>
      </c>
      <c r="E14" s="2">
        <v>203</v>
      </c>
      <c r="F14" s="2">
        <v>108</v>
      </c>
      <c r="G14" s="2">
        <v>134</v>
      </c>
      <c r="H14" s="2">
        <v>107</v>
      </c>
      <c r="I14" s="2">
        <v>101</v>
      </c>
      <c r="J14" s="2">
        <v>145</v>
      </c>
      <c r="K14" s="2">
        <v>98</v>
      </c>
      <c r="L14" s="2">
        <v>87</v>
      </c>
      <c r="M14" s="2">
        <v>111</v>
      </c>
      <c r="N14" s="2">
        <v>3</v>
      </c>
      <c r="O14" s="2">
        <v>6</v>
      </c>
      <c r="P14" s="2">
        <v>0</v>
      </c>
      <c r="Q14" s="2"/>
      <c r="R14" s="8">
        <f>SUM(J14,K14,L14,M14,N14,O14,P14)</f>
        <v>450</v>
      </c>
    </row>
    <row r="15" spans="1:18" ht="18.75" customHeight="1">
      <c r="A15" s="2">
        <v>8</v>
      </c>
      <c r="B15" s="5" t="s">
        <v>27</v>
      </c>
      <c r="C15" s="2">
        <v>630</v>
      </c>
      <c r="D15" s="2">
        <v>319</v>
      </c>
      <c r="E15" s="2">
        <v>311</v>
      </c>
      <c r="F15" s="2">
        <v>155</v>
      </c>
      <c r="G15" s="2">
        <v>167</v>
      </c>
      <c r="H15" s="2">
        <v>158</v>
      </c>
      <c r="I15" s="2">
        <v>150</v>
      </c>
      <c r="J15" s="2">
        <v>25</v>
      </c>
      <c r="K15" s="2">
        <v>5</v>
      </c>
      <c r="L15" s="2">
        <v>196</v>
      </c>
      <c r="M15" s="2">
        <v>403</v>
      </c>
      <c r="N15" s="2">
        <v>0</v>
      </c>
      <c r="O15" s="2">
        <v>1</v>
      </c>
      <c r="P15" s="2">
        <v>0</v>
      </c>
      <c r="Q15" s="2"/>
    </row>
    <row r="16" spans="1:18" ht="18.75" customHeight="1">
      <c r="A16" s="2">
        <v>9</v>
      </c>
      <c r="B16" s="5" t="s">
        <v>28</v>
      </c>
      <c r="C16" s="2">
        <v>352</v>
      </c>
      <c r="D16" s="2">
        <v>188</v>
      </c>
      <c r="E16" s="2">
        <v>164</v>
      </c>
      <c r="F16" s="2">
        <v>92</v>
      </c>
      <c r="G16" s="2">
        <v>98</v>
      </c>
      <c r="H16" s="2">
        <v>79</v>
      </c>
      <c r="I16" s="2">
        <v>83</v>
      </c>
      <c r="J16" s="2">
        <v>1</v>
      </c>
      <c r="K16" s="2">
        <v>3</v>
      </c>
      <c r="L16" s="2">
        <v>348</v>
      </c>
      <c r="M16" s="2">
        <v>0</v>
      </c>
      <c r="N16" s="2">
        <v>0</v>
      </c>
      <c r="O16" s="2">
        <v>0</v>
      </c>
      <c r="P16" s="2">
        <v>0</v>
      </c>
      <c r="Q16" s="2"/>
    </row>
    <row r="17" spans="1:26" ht="18.75" customHeight="1">
      <c r="A17" s="2">
        <v>10</v>
      </c>
      <c r="B17" s="9" t="s">
        <v>11</v>
      </c>
      <c r="C17" s="2">
        <v>267</v>
      </c>
      <c r="D17" s="2">
        <v>136</v>
      </c>
      <c r="E17" s="2">
        <v>131</v>
      </c>
      <c r="F17" s="2">
        <v>68</v>
      </c>
      <c r="G17" s="2">
        <v>77</v>
      </c>
      <c r="H17" s="2">
        <v>64</v>
      </c>
      <c r="I17" s="2">
        <v>58</v>
      </c>
      <c r="J17" s="2">
        <v>40</v>
      </c>
      <c r="K17" s="2">
        <v>101</v>
      </c>
      <c r="L17" s="2">
        <v>52</v>
      </c>
      <c r="M17" s="2">
        <v>59</v>
      </c>
      <c r="N17" s="2">
        <v>4</v>
      </c>
      <c r="O17" s="2">
        <v>8</v>
      </c>
      <c r="P17" s="2">
        <v>3</v>
      </c>
      <c r="Q17" s="2"/>
    </row>
    <row r="18" spans="1:26" ht="18.75" customHeight="1">
      <c r="A18" s="2">
        <v>11</v>
      </c>
      <c r="B18" s="9" t="s">
        <v>12</v>
      </c>
      <c r="C18" s="2">
        <v>320</v>
      </c>
      <c r="D18" s="2">
        <v>156</v>
      </c>
      <c r="E18" s="2">
        <v>164</v>
      </c>
      <c r="F18" s="2">
        <v>76</v>
      </c>
      <c r="G18" s="2">
        <v>97</v>
      </c>
      <c r="H18" s="2">
        <v>71</v>
      </c>
      <c r="I18" s="2">
        <v>76</v>
      </c>
      <c r="J18" s="2">
        <v>0</v>
      </c>
      <c r="K18" s="2">
        <v>145</v>
      </c>
      <c r="L18" s="2">
        <v>174</v>
      </c>
      <c r="M18" s="2">
        <v>1</v>
      </c>
      <c r="N18" s="2">
        <v>0</v>
      </c>
      <c r="O18" s="2">
        <v>0</v>
      </c>
      <c r="P18" s="2">
        <v>0</v>
      </c>
      <c r="Q18" s="2"/>
    </row>
    <row r="19" spans="1:26" ht="18.75" customHeight="1">
      <c r="A19" s="2">
        <v>12</v>
      </c>
      <c r="B19" s="9" t="s">
        <v>13</v>
      </c>
      <c r="C19" s="2">
        <v>208</v>
      </c>
      <c r="D19" s="2">
        <v>106</v>
      </c>
      <c r="E19" s="2">
        <v>102</v>
      </c>
      <c r="F19" s="2">
        <v>49</v>
      </c>
      <c r="G19" s="2">
        <v>61</v>
      </c>
      <c r="H19" s="2">
        <v>53</v>
      </c>
      <c r="I19" s="2">
        <v>45</v>
      </c>
      <c r="J19" s="2">
        <v>2</v>
      </c>
      <c r="K19" s="2">
        <v>148</v>
      </c>
      <c r="L19" s="2">
        <v>54</v>
      </c>
      <c r="M19" s="2">
        <v>0</v>
      </c>
      <c r="N19" s="2">
        <v>2</v>
      </c>
      <c r="O19" s="2">
        <v>2</v>
      </c>
      <c r="P19" s="2">
        <v>0</v>
      </c>
      <c r="Q19" s="2"/>
    </row>
    <row r="20" spans="1:26" ht="18.75" customHeight="1">
      <c r="A20" s="2">
        <v>13</v>
      </c>
      <c r="B20" s="9" t="s">
        <v>14</v>
      </c>
      <c r="C20" s="2">
        <v>190</v>
      </c>
      <c r="D20" s="2">
        <v>90</v>
      </c>
      <c r="E20" s="2">
        <v>100</v>
      </c>
      <c r="F20" s="2">
        <v>52</v>
      </c>
      <c r="G20" s="2">
        <v>50</v>
      </c>
      <c r="H20" s="2">
        <v>53</v>
      </c>
      <c r="I20" s="2">
        <v>35</v>
      </c>
      <c r="J20" s="2">
        <v>0</v>
      </c>
      <c r="K20" s="2">
        <v>190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/>
    </row>
    <row r="21" spans="1:26" ht="18.75" customHeight="1">
      <c r="A21" s="10">
        <v>14</v>
      </c>
      <c r="B21" s="13" t="s">
        <v>15</v>
      </c>
      <c r="C21" s="3">
        <v>294</v>
      </c>
      <c r="D21" s="3">
        <v>146</v>
      </c>
      <c r="E21" s="3">
        <v>148</v>
      </c>
      <c r="F21" s="3">
        <v>91</v>
      </c>
      <c r="G21" s="3">
        <v>70</v>
      </c>
      <c r="H21" s="3">
        <v>74</v>
      </c>
      <c r="I21" s="3">
        <v>59</v>
      </c>
      <c r="J21" s="3">
        <v>80</v>
      </c>
      <c r="K21" s="3">
        <v>174</v>
      </c>
      <c r="L21" s="3">
        <v>0</v>
      </c>
      <c r="M21" s="3">
        <v>0</v>
      </c>
      <c r="N21" s="3">
        <v>31</v>
      </c>
      <c r="O21" s="3">
        <v>2</v>
      </c>
      <c r="P21" s="3">
        <v>7</v>
      </c>
      <c r="Q21" s="3"/>
    </row>
    <row r="22" spans="1:26" ht="18.75" customHeight="1">
      <c r="A22" s="4">
        <v>15</v>
      </c>
      <c r="B22" s="9" t="s">
        <v>16</v>
      </c>
      <c r="C22" s="4">
        <v>306</v>
      </c>
      <c r="D22" s="4">
        <v>155</v>
      </c>
      <c r="E22" s="4">
        <v>151</v>
      </c>
      <c r="F22" s="4">
        <v>74</v>
      </c>
      <c r="G22" s="4">
        <v>71</v>
      </c>
      <c r="H22" s="4">
        <v>79</v>
      </c>
      <c r="I22" s="4">
        <v>82</v>
      </c>
      <c r="J22" s="4">
        <v>48</v>
      </c>
      <c r="K22" s="4">
        <v>257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.75" customHeight="1">
      <c r="A23" s="2">
        <v>16</v>
      </c>
      <c r="B23" s="9" t="s">
        <v>17</v>
      </c>
      <c r="C23" s="2">
        <v>207</v>
      </c>
      <c r="D23" s="2">
        <v>120</v>
      </c>
      <c r="E23" s="2">
        <v>87</v>
      </c>
      <c r="F23" s="2">
        <v>51</v>
      </c>
      <c r="G23" s="2">
        <v>55</v>
      </c>
      <c r="H23" s="2">
        <v>46</v>
      </c>
      <c r="I23" s="2">
        <v>55</v>
      </c>
      <c r="J23" s="2">
        <v>72</v>
      </c>
      <c r="K23" s="2">
        <v>132</v>
      </c>
      <c r="L23" s="2">
        <v>0</v>
      </c>
      <c r="M23" s="2">
        <v>0</v>
      </c>
      <c r="N23" s="2">
        <v>0</v>
      </c>
      <c r="O23" s="2">
        <v>3</v>
      </c>
      <c r="P23" s="2">
        <v>0</v>
      </c>
      <c r="Q23" s="2"/>
    </row>
    <row r="24" spans="1:26" ht="18.75" customHeight="1">
      <c r="A24" s="2">
        <v>17</v>
      </c>
      <c r="B24" s="9" t="s">
        <v>18</v>
      </c>
      <c r="C24" s="2">
        <v>321</v>
      </c>
      <c r="D24" s="2">
        <v>163</v>
      </c>
      <c r="E24" s="2">
        <v>158</v>
      </c>
      <c r="F24" s="2">
        <v>77</v>
      </c>
      <c r="G24" s="2">
        <v>94</v>
      </c>
      <c r="H24" s="2">
        <v>82</v>
      </c>
      <c r="I24" s="2">
        <v>68</v>
      </c>
      <c r="J24" s="2">
        <v>65</v>
      </c>
      <c r="K24" s="2">
        <v>126</v>
      </c>
      <c r="L24" s="2">
        <v>0</v>
      </c>
      <c r="M24" s="2">
        <v>127</v>
      </c>
      <c r="N24" s="2">
        <v>0</v>
      </c>
      <c r="O24" s="2">
        <v>0</v>
      </c>
      <c r="P24" s="2">
        <v>3</v>
      </c>
      <c r="Q24" s="2"/>
    </row>
    <row r="25" spans="1:26" ht="18.75" customHeight="1">
      <c r="A25" s="14">
        <v>18</v>
      </c>
      <c r="B25" s="15" t="s">
        <v>19</v>
      </c>
      <c r="C25" s="14">
        <v>354</v>
      </c>
      <c r="D25" s="14">
        <v>186</v>
      </c>
      <c r="E25" s="12">
        <v>168</v>
      </c>
      <c r="F25" s="14">
        <v>100</v>
      </c>
      <c r="G25" s="14">
        <v>95</v>
      </c>
      <c r="H25" s="14">
        <v>77</v>
      </c>
      <c r="I25" s="14">
        <v>82</v>
      </c>
      <c r="J25" s="14">
        <v>55</v>
      </c>
      <c r="K25" s="14">
        <v>221</v>
      </c>
      <c r="L25" s="14">
        <v>52</v>
      </c>
      <c r="M25" s="14">
        <v>18</v>
      </c>
      <c r="N25" s="14">
        <v>0</v>
      </c>
      <c r="O25" s="14">
        <v>5</v>
      </c>
      <c r="P25" s="14">
        <v>3</v>
      </c>
      <c r="Q25" s="14"/>
    </row>
    <row r="26" spans="1:26" ht="18.75" customHeight="1">
      <c r="A26" s="16"/>
      <c r="B26" s="17" t="s">
        <v>35</v>
      </c>
      <c r="C26" s="18">
        <f>SUM(C15:C25)</f>
        <v>3449</v>
      </c>
      <c r="D26" s="18">
        <f t="shared" ref="D26:P26" si="0">SUM(D15:D25)</f>
        <v>1765</v>
      </c>
      <c r="E26" s="18">
        <f t="shared" si="0"/>
        <v>1684</v>
      </c>
      <c r="F26" s="18">
        <f t="shared" si="0"/>
        <v>885</v>
      </c>
      <c r="G26" s="18">
        <f t="shared" si="0"/>
        <v>935</v>
      </c>
      <c r="H26" s="18">
        <f t="shared" si="0"/>
        <v>836</v>
      </c>
      <c r="I26" s="18">
        <f t="shared" si="0"/>
        <v>793</v>
      </c>
      <c r="J26" s="18">
        <f t="shared" si="0"/>
        <v>388</v>
      </c>
      <c r="K26" s="18">
        <f t="shared" si="0"/>
        <v>1502</v>
      </c>
      <c r="L26" s="18">
        <f t="shared" si="0"/>
        <v>876</v>
      </c>
      <c r="M26" s="18">
        <f t="shared" si="0"/>
        <v>608</v>
      </c>
      <c r="N26" s="18">
        <f t="shared" si="0"/>
        <v>37</v>
      </c>
      <c r="O26" s="18">
        <f t="shared" si="0"/>
        <v>22</v>
      </c>
      <c r="P26" s="18">
        <f t="shared" si="0"/>
        <v>16</v>
      </c>
      <c r="Q26" s="16"/>
    </row>
    <row r="27" spans="1:26" ht="18.75" customHeight="1"/>
    <row r="28" spans="1:26" ht="18.75" customHeight="1"/>
    <row r="29" spans="1:26" ht="18.75" customHeight="1"/>
    <row r="30" spans="1:26" ht="18.75" customHeight="1"/>
    <row r="31" spans="1:26" ht="18.75" customHeight="1"/>
    <row r="32" spans="1:2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1">
    <mergeCell ref="E6:E7"/>
    <mergeCell ref="F6:I6"/>
    <mergeCell ref="J6:P6"/>
    <mergeCell ref="Q6:Q7"/>
    <mergeCell ref="A1:C1"/>
    <mergeCell ref="A2:C2"/>
    <mergeCell ref="C4:P4"/>
    <mergeCell ref="A6:A7"/>
    <mergeCell ref="B6:B7"/>
    <mergeCell ref="C6:C7"/>
    <mergeCell ref="D6:D7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3.3 -DL HS 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Hưng Lê</dc:creator>
  <cp:lastModifiedBy>Huyện Yên Châu</cp:lastModifiedBy>
  <dcterms:created xsi:type="dcterms:W3CDTF">2024-10-24T07:03:15Z</dcterms:created>
  <dcterms:modified xsi:type="dcterms:W3CDTF">2024-11-03T03:01:43Z</dcterms:modified>
</cp:coreProperties>
</file>