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6162E85C-C8E8-48CA-8811-279614B2437E}" xr6:coauthVersionLast="47" xr6:coauthVersionMax="47" xr10:uidLastSave="{00000000-0000-0000-0000-000000000000}"/>
  <bookViews>
    <workbookView xWindow="-110" yWindow="-110" windowWidth="21820" windowHeight="14020" xr2:uid="{05480F85-4BCE-4826-8214-0B833B4D48CE}"/>
  </bookViews>
  <sheets>
    <sheet name="PL - HS theo tuổ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3" i="1"/>
  <c r="H4" i="1"/>
  <c r="H5" i="1"/>
  <c r="H6" i="1"/>
  <c r="H7" i="1"/>
  <c r="H8" i="1"/>
  <c r="H9" i="1"/>
  <c r="H10" i="1"/>
  <c r="H11" i="1"/>
  <c r="H12" i="1"/>
  <c r="H13" i="1"/>
  <c r="H2" i="1"/>
  <c r="G17" i="1"/>
  <c r="F17" i="1"/>
  <c r="E17" i="1"/>
  <c r="D17" i="1"/>
  <c r="C17" i="1"/>
  <c r="G16" i="1"/>
  <c r="F16" i="1"/>
  <c r="E16" i="1"/>
  <c r="D16" i="1"/>
  <c r="C16" i="1"/>
  <c r="F15" i="1"/>
  <c r="E15" i="1"/>
  <c r="D15" i="1"/>
  <c r="C15" i="1"/>
  <c r="G14" i="1"/>
  <c r="F14" i="1"/>
  <c r="E14" i="1"/>
  <c r="D14" i="1"/>
  <c r="C14" i="1"/>
  <c r="H14" i="1" l="1"/>
  <c r="H17" i="1"/>
  <c r="H16" i="1"/>
  <c r="H15" i="1"/>
</calcChain>
</file>

<file path=xl/sharedStrings.xml><?xml version="1.0" encoding="utf-8"?>
<sst xmlns="http://schemas.openxmlformats.org/spreadsheetml/2006/main" count="28" uniqueCount="14">
  <si>
    <t>15 tuổi</t>
  </si>
  <si>
    <t>16 tuổi</t>
  </si>
  <si>
    <t>17 tuổi</t>
  </si>
  <si>
    <t>18 tuổi</t>
  </si>
  <si>
    <t>19 tuổi</t>
  </si>
  <si>
    <t>Học sinh</t>
  </si>
  <si>
    <t>Khối</t>
  </si>
  <si>
    <t xml:space="preserve">Tổng </t>
  </si>
  <si>
    <t xml:space="preserve">Tổng số học sinh nữ dân tộc </t>
  </si>
  <si>
    <t xml:space="preserve">Tổng số học sinh dân tộc </t>
  </si>
  <si>
    <t xml:space="preserve">Tổng số học sinh nữ </t>
  </si>
  <si>
    <t xml:space="preserve">Tổng số học sinh </t>
  </si>
  <si>
    <t>Tổng số học sinh dân tộc</t>
  </si>
  <si>
    <t>THPT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</si>
</sst>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A28D-7A28-4F15-8DA7-73119CC8077E}">
  <dimension ref="A1:P17"/>
  <sheetViews>
    <sheetView tabSelected="1" workbookViewId="0">
      <selection activeCell="G14" sqref="G14"/>
    </sheetView>
  </sheetViews>
  <sheetFormatPr defaultRowHeight="12.5" x14ac:dyDescent="0.25"/>
  <cols>
    <col min="1" max="1" width="28.26953125" customWidth="1"/>
    <col min="2" max="2" width="9.1796875" customWidth="1"/>
    <col min="3" max="8" width="8.7265625" customWidth="1"/>
    <col min="9" max="10" width="9.1796875" customWidth="1"/>
    <col min="11" max="11" width="11.08984375" customWidth="1"/>
    <col min="12" max="14" width="9.1796875" customWidth="1"/>
    <col min="15" max="15" width="11.36328125" customWidth="1"/>
    <col min="16" max="255" width="9.1796875" customWidth="1"/>
    <col min="256" max="256" width="19.1796875" customWidth="1"/>
    <col min="257" max="260" width="10.1796875" customWidth="1"/>
    <col min="261" max="511" width="9.1796875" customWidth="1"/>
    <col min="512" max="512" width="19.1796875" customWidth="1"/>
    <col min="513" max="516" width="10.1796875" customWidth="1"/>
    <col min="517" max="767" width="9.1796875" customWidth="1"/>
    <col min="768" max="768" width="19.1796875" customWidth="1"/>
    <col min="769" max="772" width="10.1796875" customWidth="1"/>
    <col min="773" max="1023" width="9.1796875" customWidth="1"/>
    <col min="1024" max="1024" width="19.1796875" customWidth="1"/>
    <col min="1025" max="1028" width="10.1796875" customWidth="1"/>
    <col min="1029" max="1279" width="9.1796875" customWidth="1"/>
    <col min="1280" max="1280" width="19.1796875" customWidth="1"/>
    <col min="1281" max="1284" width="10.1796875" customWidth="1"/>
    <col min="1285" max="1535" width="9.1796875" customWidth="1"/>
    <col min="1536" max="1536" width="19.1796875" customWidth="1"/>
    <col min="1537" max="1540" width="10.1796875" customWidth="1"/>
    <col min="1541" max="1791" width="9.1796875" customWidth="1"/>
    <col min="1792" max="1792" width="19.1796875" customWidth="1"/>
    <col min="1793" max="1796" width="10.1796875" customWidth="1"/>
    <col min="1797" max="2047" width="9.1796875" customWidth="1"/>
    <col min="2048" max="2048" width="19.1796875" customWidth="1"/>
    <col min="2049" max="2052" width="10.1796875" customWidth="1"/>
    <col min="2053" max="2303" width="9.1796875" customWidth="1"/>
    <col min="2304" max="2304" width="19.1796875" customWidth="1"/>
    <col min="2305" max="2308" width="10.1796875" customWidth="1"/>
    <col min="2309" max="2559" width="9.1796875" customWidth="1"/>
    <col min="2560" max="2560" width="19.1796875" customWidth="1"/>
    <col min="2561" max="2564" width="10.1796875" customWidth="1"/>
    <col min="2565" max="2815" width="9.1796875" customWidth="1"/>
    <col min="2816" max="2816" width="19.1796875" customWidth="1"/>
    <col min="2817" max="2820" width="10.1796875" customWidth="1"/>
    <col min="2821" max="3071" width="9.1796875" customWidth="1"/>
    <col min="3072" max="3072" width="19.1796875" customWidth="1"/>
    <col min="3073" max="3076" width="10.1796875" customWidth="1"/>
    <col min="3077" max="3327" width="9.1796875" customWidth="1"/>
    <col min="3328" max="3328" width="19.1796875" customWidth="1"/>
    <col min="3329" max="3332" width="10.1796875" customWidth="1"/>
    <col min="3333" max="3583" width="9.1796875" customWidth="1"/>
    <col min="3584" max="3584" width="19.1796875" customWidth="1"/>
    <col min="3585" max="3588" width="10.1796875" customWidth="1"/>
    <col min="3589" max="3839" width="9.1796875" customWidth="1"/>
    <col min="3840" max="3840" width="19.1796875" customWidth="1"/>
    <col min="3841" max="3844" width="10.1796875" customWidth="1"/>
    <col min="3845" max="4095" width="9.1796875" customWidth="1"/>
    <col min="4096" max="4096" width="19.1796875" customWidth="1"/>
    <col min="4097" max="4100" width="10.1796875" customWidth="1"/>
    <col min="4101" max="4351" width="9.1796875" customWidth="1"/>
    <col min="4352" max="4352" width="19.1796875" customWidth="1"/>
    <col min="4353" max="4356" width="10.1796875" customWidth="1"/>
    <col min="4357" max="4607" width="9.1796875" customWidth="1"/>
    <col min="4608" max="4608" width="19.1796875" customWidth="1"/>
    <col min="4609" max="4612" width="10.1796875" customWidth="1"/>
    <col min="4613" max="4863" width="9.1796875" customWidth="1"/>
    <col min="4864" max="4864" width="19.1796875" customWidth="1"/>
    <col min="4865" max="4868" width="10.1796875" customWidth="1"/>
    <col min="4869" max="5119" width="9.1796875" customWidth="1"/>
    <col min="5120" max="5120" width="19.1796875" customWidth="1"/>
    <col min="5121" max="5124" width="10.1796875" customWidth="1"/>
    <col min="5125" max="5375" width="9.1796875" customWidth="1"/>
    <col min="5376" max="5376" width="19.1796875" customWidth="1"/>
    <col min="5377" max="5380" width="10.1796875" customWidth="1"/>
    <col min="5381" max="5631" width="9.1796875" customWidth="1"/>
    <col min="5632" max="5632" width="19.1796875" customWidth="1"/>
    <col min="5633" max="5636" width="10.1796875" customWidth="1"/>
    <col min="5637" max="5887" width="9.1796875" customWidth="1"/>
    <col min="5888" max="5888" width="19.1796875" customWidth="1"/>
    <col min="5889" max="5892" width="10.1796875" customWidth="1"/>
    <col min="5893" max="6143" width="9.1796875" customWidth="1"/>
    <col min="6144" max="6144" width="19.1796875" customWidth="1"/>
    <col min="6145" max="6148" width="10.1796875" customWidth="1"/>
    <col min="6149" max="6399" width="9.1796875" customWidth="1"/>
    <col min="6400" max="6400" width="19.1796875" customWidth="1"/>
    <col min="6401" max="6404" width="10.1796875" customWidth="1"/>
    <col min="6405" max="6655" width="9.1796875" customWidth="1"/>
    <col min="6656" max="6656" width="19.1796875" customWidth="1"/>
    <col min="6657" max="6660" width="10.1796875" customWidth="1"/>
    <col min="6661" max="6911" width="9.1796875" customWidth="1"/>
    <col min="6912" max="6912" width="19.1796875" customWidth="1"/>
    <col min="6913" max="6916" width="10.1796875" customWidth="1"/>
    <col min="6917" max="7167" width="9.1796875" customWidth="1"/>
    <col min="7168" max="7168" width="19.1796875" customWidth="1"/>
    <col min="7169" max="7172" width="10.1796875" customWidth="1"/>
    <col min="7173" max="7423" width="9.1796875" customWidth="1"/>
    <col min="7424" max="7424" width="19.1796875" customWidth="1"/>
    <col min="7425" max="7428" width="10.1796875" customWidth="1"/>
    <col min="7429" max="7679" width="9.1796875" customWidth="1"/>
    <col min="7680" max="7680" width="19.1796875" customWidth="1"/>
    <col min="7681" max="7684" width="10.1796875" customWidth="1"/>
    <col min="7685" max="7935" width="9.1796875" customWidth="1"/>
    <col min="7936" max="7936" width="19.1796875" customWidth="1"/>
    <col min="7937" max="7940" width="10.1796875" customWidth="1"/>
    <col min="7941" max="8191" width="9.1796875" customWidth="1"/>
    <col min="8192" max="8192" width="19.1796875" customWidth="1"/>
    <col min="8193" max="8196" width="10.1796875" customWidth="1"/>
    <col min="8197" max="8447" width="9.1796875" customWidth="1"/>
    <col min="8448" max="8448" width="19.1796875" customWidth="1"/>
    <col min="8449" max="8452" width="10.1796875" customWidth="1"/>
    <col min="8453" max="8703" width="9.1796875" customWidth="1"/>
    <col min="8704" max="8704" width="19.1796875" customWidth="1"/>
    <col min="8705" max="8708" width="10.1796875" customWidth="1"/>
    <col min="8709" max="8959" width="9.1796875" customWidth="1"/>
    <col min="8960" max="8960" width="19.1796875" customWidth="1"/>
    <col min="8961" max="8964" width="10.1796875" customWidth="1"/>
    <col min="8965" max="9215" width="9.1796875" customWidth="1"/>
    <col min="9216" max="9216" width="19.1796875" customWidth="1"/>
    <col min="9217" max="9220" width="10.1796875" customWidth="1"/>
    <col min="9221" max="9471" width="9.1796875" customWidth="1"/>
    <col min="9472" max="9472" width="19.1796875" customWidth="1"/>
    <col min="9473" max="9476" width="10.1796875" customWidth="1"/>
    <col min="9477" max="9727" width="9.1796875" customWidth="1"/>
    <col min="9728" max="9728" width="19.1796875" customWidth="1"/>
    <col min="9729" max="9732" width="10.1796875" customWidth="1"/>
    <col min="9733" max="9983" width="9.1796875" customWidth="1"/>
    <col min="9984" max="9984" width="19.1796875" customWidth="1"/>
    <col min="9985" max="9988" width="10.1796875" customWidth="1"/>
    <col min="9989" max="10239" width="9.1796875" customWidth="1"/>
    <col min="10240" max="10240" width="19.1796875" customWidth="1"/>
    <col min="10241" max="10244" width="10.1796875" customWidth="1"/>
    <col min="10245" max="10495" width="9.1796875" customWidth="1"/>
    <col min="10496" max="10496" width="19.1796875" customWidth="1"/>
    <col min="10497" max="10500" width="10.1796875" customWidth="1"/>
    <col min="10501" max="10751" width="9.1796875" customWidth="1"/>
    <col min="10752" max="10752" width="19.1796875" customWidth="1"/>
    <col min="10753" max="10756" width="10.1796875" customWidth="1"/>
    <col min="10757" max="11007" width="9.1796875" customWidth="1"/>
    <col min="11008" max="11008" width="19.1796875" customWidth="1"/>
    <col min="11009" max="11012" width="10.1796875" customWidth="1"/>
    <col min="11013" max="11263" width="9.1796875" customWidth="1"/>
    <col min="11264" max="11264" width="19.1796875" customWidth="1"/>
    <col min="11265" max="11268" width="10.1796875" customWidth="1"/>
    <col min="11269" max="11519" width="9.1796875" customWidth="1"/>
    <col min="11520" max="11520" width="19.1796875" customWidth="1"/>
    <col min="11521" max="11524" width="10.1796875" customWidth="1"/>
    <col min="11525" max="11775" width="9.1796875" customWidth="1"/>
    <col min="11776" max="11776" width="19.1796875" customWidth="1"/>
    <col min="11777" max="11780" width="10.1796875" customWidth="1"/>
    <col min="11781" max="12031" width="9.1796875" customWidth="1"/>
    <col min="12032" max="12032" width="19.1796875" customWidth="1"/>
    <col min="12033" max="12036" width="10.1796875" customWidth="1"/>
    <col min="12037" max="12287" width="9.1796875" customWidth="1"/>
    <col min="12288" max="12288" width="19.1796875" customWidth="1"/>
    <col min="12289" max="12292" width="10.1796875" customWidth="1"/>
    <col min="12293" max="12543" width="9.1796875" customWidth="1"/>
    <col min="12544" max="12544" width="19.1796875" customWidth="1"/>
    <col min="12545" max="12548" width="10.1796875" customWidth="1"/>
    <col min="12549" max="12799" width="9.1796875" customWidth="1"/>
    <col min="12800" max="12800" width="19.1796875" customWidth="1"/>
    <col min="12801" max="12804" width="10.1796875" customWidth="1"/>
    <col min="12805" max="13055" width="9.1796875" customWidth="1"/>
    <col min="13056" max="13056" width="19.1796875" customWidth="1"/>
    <col min="13057" max="13060" width="10.1796875" customWidth="1"/>
    <col min="13061" max="13311" width="9.1796875" customWidth="1"/>
    <col min="13312" max="13312" width="19.1796875" customWidth="1"/>
    <col min="13313" max="13316" width="10.1796875" customWidth="1"/>
    <col min="13317" max="13567" width="9.1796875" customWidth="1"/>
    <col min="13568" max="13568" width="19.1796875" customWidth="1"/>
    <col min="13569" max="13572" width="10.1796875" customWidth="1"/>
    <col min="13573" max="13823" width="9.1796875" customWidth="1"/>
    <col min="13824" max="13824" width="19.1796875" customWidth="1"/>
    <col min="13825" max="13828" width="10.1796875" customWidth="1"/>
    <col min="13829" max="14079" width="9.1796875" customWidth="1"/>
    <col min="14080" max="14080" width="19.1796875" customWidth="1"/>
    <col min="14081" max="14084" width="10.1796875" customWidth="1"/>
    <col min="14085" max="14335" width="9.1796875" customWidth="1"/>
    <col min="14336" max="14336" width="19.1796875" customWidth="1"/>
    <col min="14337" max="14340" width="10.1796875" customWidth="1"/>
    <col min="14341" max="14591" width="9.1796875" customWidth="1"/>
    <col min="14592" max="14592" width="19.1796875" customWidth="1"/>
    <col min="14593" max="14596" width="10.1796875" customWidth="1"/>
    <col min="14597" max="14847" width="9.1796875" customWidth="1"/>
    <col min="14848" max="14848" width="19.1796875" customWidth="1"/>
    <col min="14849" max="14852" width="10.1796875" customWidth="1"/>
    <col min="14853" max="15103" width="9.1796875" customWidth="1"/>
    <col min="15104" max="15104" width="19.1796875" customWidth="1"/>
    <col min="15105" max="15108" width="10.1796875" customWidth="1"/>
    <col min="15109" max="15359" width="9.1796875" customWidth="1"/>
    <col min="15360" max="15360" width="19.1796875" customWidth="1"/>
    <col min="15361" max="15364" width="10.1796875" customWidth="1"/>
    <col min="15365" max="15615" width="9.1796875" customWidth="1"/>
    <col min="15616" max="15616" width="19.1796875" customWidth="1"/>
    <col min="15617" max="15620" width="10.1796875" customWidth="1"/>
    <col min="15621" max="15871" width="9.1796875" customWidth="1"/>
    <col min="15872" max="15872" width="19.1796875" customWidth="1"/>
    <col min="15873" max="15876" width="10.1796875" customWidth="1"/>
    <col min="15877" max="16127" width="9.1796875" customWidth="1"/>
    <col min="16128" max="16128" width="19.1796875" customWidth="1"/>
    <col min="16129" max="16132" width="10.1796875" customWidth="1"/>
  </cols>
  <sheetData>
    <row r="1" spans="1:16" ht="15" customHeight="1" x14ac:dyDescent="0.3">
      <c r="A1" s="12" t="s">
        <v>5</v>
      </c>
      <c r="B1" s="13" t="s">
        <v>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7</v>
      </c>
      <c r="I1" s="1"/>
      <c r="J1" s="1"/>
      <c r="K1" s="1"/>
      <c r="L1" s="1"/>
      <c r="M1" s="1"/>
      <c r="N1" s="1"/>
      <c r="O1" s="1"/>
      <c r="P1" s="1"/>
    </row>
    <row r="2" spans="1:16" ht="13" x14ac:dyDescent="0.3">
      <c r="A2" s="3" t="s">
        <v>8</v>
      </c>
      <c r="B2" s="4">
        <v>10</v>
      </c>
      <c r="C2" s="4">
        <v>5112</v>
      </c>
      <c r="D2" s="4">
        <v>137</v>
      </c>
      <c r="E2" s="4">
        <v>7</v>
      </c>
      <c r="F2" s="4"/>
      <c r="G2" s="4"/>
      <c r="H2" s="4">
        <f>SUM(C2:G2)</f>
        <v>5256</v>
      </c>
    </row>
    <row r="3" spans="1:16" ht="13" x14ac:dyDescent="0.3">
      <c r="A3" s="6" t="s">
        <v>9</v>
      </c>
      <c r="B3" s="7">
        <v>10</v>
      </c>
      <c r="C3" s="7">
        <v>9500</v>
      </c>
      <c r="D3" s="7">
        <v>471</v>
      </c>
      <c r="E3" s="7">
        <v>29</v>
      </c>
      <c r="F3" s="7">
        <v>5</v>
      </c>
      <c r="G3" s="7"/>
      <c r="H3" s="7">
        <f t="shared" ref="H3:H13" si="0">SUM(C3:G3)</f>
        <v>10005</v>
      </c>
    </row>
    <row r="4" spans="1:16" ht="13" x14ac:dyDescent="0.3">
      <c r="A4" s="6" t="s">
        <v>10</v>
      </c>
      <c r="B4" s="7">
        <v>10</v>
      </c>
      <c r="C4" s="7">
        <v>6654</v>
      </c>
      <c r="D4" s="7">
        <v>153</v>
      </c>
      <c r="E4" s="7">
        <v>7</v>
      </c>
      <c r="F4" s="7"/>
      <c r="G4" s="7"/>
      <c r="H4" s="7">
        <f t="shared" si="0"/>
        <v>6814</v>
      </c>
    </row>
    <row r="5" spans="1:16" ht="13" x14ac:dyDescent="0.3">
      <c r="A5" s="9" t="s">
        <v>11</v>
      </c>
      <c r="B5" s="10">
        <v>10</v>
      </c>
      <c r="C5" s="10">
        <v>12486</v>
      </c>
      <c r="D5" s="10">
        <v>545</v>
      </c>
      <c r="E5" s="10">
        <v>30</v>
      </c>
      <c r="F5" s="10">
        <v>4</v>
      </c>
      <c r="G5" s="10"/>
      <c r="H5" s="10">
        <f t="shared" si="0"/>
        <v>13065</v>
      </c>
    </row>
    <row r="6" spans="1:16" ht="13" x14ac:dyDescent="0.3">
      <c r="A6" s="3" t="s">
        <v>8</v>
      </c>
      <c r="B6" s="4">
        <v>11</v>
      </c>
      <c r="C6" s="4"/>
      <c r="D6" s="4">
        <v>4568</v>
      </c>
      <c r="E6" s="4">
        <v>83</v>
      </c>
      <c r="F6" s="4">
        <v>5</v>
      </c>
      <c r="G6" s="4">
        <v>4</v>
      </c>
      <c r="H6" s="4">
        <f t="shared" si="0"/>
        <v>4660</v>
      </c>
    </row>
    <row r="7" spans="1:16" ht="13" x14ac:dyDescent="0.3">
      <c r="A7" s="6" t="s">
        <v>9</v>
      </c>
      <c r="B7" s="7">
        <v>11</v>
      </c>
      <c r="C7" s="7"/>
      <c r="D7" s="7">
        <v>8511</v>
      </c>
      <c r="E7" s="7">
        <v>350</v>
      </c>
      <c r="F7" s="7">
        <v>42</v>
      </c>
      <c r="G7" s="7">
        <v>7</v>
      </c>
      <c r="H7" s="7">
        <f t="shared" si="0"/>
        <v>8910</v>
      </c>
    </row>
    <row r="8" spans="1:16" ht="13" x14ac:dyDescent="0.3">
      <c r="A8" s="6" t="s">
        <v>10</v>
      </c>
      <c r="B8" s="7">
        <v>11</v>
      </c>
      <c r="C8" s="7"/>
      <c r="D8" s="7">
        <v>6012</v>
      </c>
      <c r="E8" s="7">
        <v>90</v>
      </c>
      <c r="F8" s="7">
        <v>6</v>
      </c>
      <c r="G8" s="7">
        <v>5</v>
      </c>
      <c r="H8" s="7">
        <f t="shared" si="0"/>
        <v>6113</v>
      </c>
    </row>
    <row r="9" spans="1:16" ht="13" x14ac:dyDescent="0.3">
      <c r="A9" s="9" t="s">
        <v>11</v>
      </c>
      <c r="B9" s="10">
        <v>11</v>
      </c>
      <c r="C9" s="10"/>
      <c r="D9" s="10">
        <v>11450</v>
      </c>
      <c r="E9" s="10">
        <v>387</v>
      </c>
      <c r="F9" s="10">
        <v>44</v>
      </c>
      <c r="G9" s="10">
        <v>8</v>
      </c>
      <c r="H9" s="10">
        <f t="shared" si="0"/>
        <v>11889</v>
      </c>
    </row>
    <row r="10" spans="1:16" ht="13" x14ac:dyDescent="0.3">
      <c r="A10" s="3" t="s">
        <v>8</v>
      </c>
      <c r="B10" s="4">
        <v>12</v>
      </c>
      <c r="C10" s="4"/>
      <c r="D10" s="4"/>
      <c r="E10" s="4">
        <v>4155</v>
      </c>
      <c r="F10" s="4">
        <v>128</v>
      </c>
      <c r="G10" s="4">
        <v>12</v>
      </c>
      <c r="H10" s="4">
        <f t="shared" si="0"/>
        <v>4295</v>
      </c>
    </row>
    <row r="11" spans="1:16" ht="13" x14ac:dyDescent="0.3">
      <c r="A11" s="6" t="s">
        <v>12</v>
      </c>
      <c r="B11" s="7">
        <v>12</v>
      </c>
      <c r="C11" s="7"/>
      <c r="D11" s="7"/>
      <c r="E11" s="7">
        <v>7817</v>
      </c>
      <c r="F11" s="7">
        <v>419</v>
      </c>
      <c r="G11" s="7">
        <v>41</v>
      </c>
      <c r="H11" s="7">
        <f t="shared" si="0"/>
        <v>8277</v>
      </c>
    </row>
    <row r="12" spans="1:16" ht="13" x14ac:dyDescent="0.3">
      <c r="A12" s="6" t="s">
        <v>10</v>
      </c>
      <c r="B12" s="7">
        <v>12</v>
      </c>
      <c r="C12" s="7"/>
      <c r="D12" s="7"/>
      <c r="E12" s="7">
        <v>5397</v>
      </c>
      <c r="F12" s="7">
        <v>142</v>
      </c>
      <c r="G12" s="7">
        <v>13</v>
      </c>
      <c r="H12" s="7">
        <f t="shared" si="0"/>
        <v>5552</v>
      </c>
    </row>
    <row r="13" spans="1:16" ht="13" x14ac:dyDescent="0.3">
      <c r="A13" s="9" t="s">
        <v>11</v>
      </c>
      <c r="B13" s="10">
        <v>12</v>
      </c>
      <c r="C13" s="10"/>
      <c r="D13" s="10"/>
      <c r="E13" s="10">
        <v>10240</v>
      </c>
      <c r="F13" s="10">
        <v>464</v>
      </c>
      <c r="G13" s="10">
        <v>47</v>
      </c>
      <c r="H13" s="10">
        <f t="shared" si="0"/>
        <v>10751</v>
      </c>
    </row>
    <row r="14" spans="1:16" ht="13" x14ac:dyDescent="0.3">
      <c r="A14" s="5" t="s">
        <v>8</v>
      </c>
      <c r="B14" s="4" t="s">
        <v>13</v>
      </c>
      <c r="C14" s="4">
        <f>SUM(C2,C6,C10)</f>
        <v>5112</v>
      </c>
      <c r="D14" s="4">
        <f t="shared" ref="D14:G14" si="1">SUM(D2,D6,D10)</f>
        <v>4705</v>
      </c>
      <c r="E14" s="4">
        <f t="shared" si="1"/>
        <v>4245</v>
      </c>
      <c r="F14" s="4">
        <f t="shared" si="1"/>
        <v>133</v>
      </c>
      <c r="G14" s="4">
        <f t="shared" si="1"/>
        <v>16</v>
      </c>
      <c r="H14" s="4">
        <f>SUM(C14:G14)</f>
        <v>14211</v>
      </c>
    </row>
    <row r="15" spans="1:16" ht="13" x14ac:dyDescent="0.3">
      <c r="A15" s="8" t="s">
        <v>9</v>
      </c>
      <c r="B15" s="7" t="s">
        <v>13</v>
      </c>
      <c r="C15" s="7">
        <f t="shared" ref="C15:G17" si="2">SUM(C3,C7,C11)</f>
        <v>9500</v>
      </c>
      <c r="D15" s="7">
        <f t="shared" si="2"/>
        <v>8982</v>
      </c>
      <c r="E15" s="7">
        <f t="shared" si="2"/>
        <v>8196</v>
      </c>
      <c r="F15" s="7">
        <f t="shared" si="2"/>
        <v>466</v>
      </c>
      <c r="G15" s="7">
        <f>SUM(G3,G7,G11)</f>
        <v>48</v>
      </c>
      <c r="H15" s="7">
        <f t="shared" ref="H15:H17" si="3">SUM(C15:G15)</f>
        <v>27192</v>
      </c>
    </row>
    <row r="16" spans="1:16" ht="13" x14ac:dyDescent="0.3">
      <c r="A16" s="8" t="s">
        <v>10</v>
      </c>
      <c r="B16" s="7" t="s">
        <v>13</v>
      </c>
      <c r="C16" s="7">
        <f t="shared" si="2"/>
        <v>6654</v>
      </c>
      <c r="D16" s="7">
        <f t="shared" si="2"/>
        <v>6165</v>
      </c>
      <c r="E16" s="7">
        <f t="shared" si="2"/>
        <v>5494</v>
      </c>
      <c r="F16" s="7">
        <f t="shared" si="2"/>
        <v>148</v>
      </c>
      <c r="G16" s="7">
        <f t="shared" si="2"/>
        <v>18</v>
      </c>
      <c r="H16" s="7">
        <f t="shared" si="3"/>
        <v>18479</v>
      </c>
    </row>
    <row r="17" spans="1:8" ht="13" x14ac:dyDescent="0.3">
      <c r="A17" s="11" t="s">
        <v>11</v>
      </c>
      <c r="B17" s="10" t="s">
        <v>13</v>
      </c>
      <c r="C17" s="10">
        <f t="shared" si="2"/>
        <v>12486</v>
      </c>
      <c r="D17" s="10">
        <f t="shared" si="2"/>
        <v>11995</v>
      </c>
      <c r="E17" s="10">
        <f t="shared" si="2"/>
        <v>10657</v>
      </c>
      <c r="F17" s="10">
        <f t="shared" si="2"/>
        <v>512</v>
      </c>
      <c r="G17" s="10">
        <f t="shared" si="2"/>
        <v>55</v>
      </c>
      <c r="H17" s="10">
        <f t="shared" si="3"/>
        <v>35705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- HS theo tuổi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VAN</dc:creator>
  <cp:lastModifiedBy>TRAN VAN</cp:lastModifiedBy>
  <dcterms:created xsi:type="dcterms:W3CDTF">2023-11-18T08:25:43Z</dcterms:created>
  <dcterms:modified xsi:type="dcterms:W3CDTF">2023-11-18T08:36:04Z</dcterms:modified>
</cp:coreProperties>
</file>